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3" r:id="rId1"/>
  </sheets>
  <definedNames>
    <definedName name="_xlnm._FilterDatabase" localSheetId="0" hidden="1">'Цифровые ситиборды'!$A$1:$Q$2</definedName>
  </definedNames>
  <calcPr calcId="162913"/>
</workbook>
</file>

<file path=xl/calcChain.xml><?xml version="1.0" encoding="utf-8"?>
<calcChain xmlns="http://schemas.openxmlformats.org/spreadsheetml/2006/main">
  <c r="O7" i="3" l="1"/>
  <c r="O8" i="3"/>
  <c r="L8" i="3" l="1"/>
  <c r="N8" i="3" s="1"/>
  <c r="L7" i="3"/>
  <c r="N7" i="3" s="1"/>
  <c r="L6" i="3" l="1"/>
  <c r="N6" i="3" s="1"/>
  <c r="O6" i="3" s="1"/>
  <c r="L5" i="3" l="1"/>
  <c r="N5" i="3" s="1"/>
  <c r="O5" i="3" s="1"/>
  <c r="L4" i="3" l="1"/>
  <c r="N4" i="3" s="1"/>
  <c r="O4" i="3" s="1"/>
  <c r="L3" i="3" l="1"/>
  <c r="N3" i="3" s="1"/>
  <c r="O3" i="3" s="1"/>
  <c r="L2" i="3"/>
  <c r="N2" i="3" s="1"/>
  <c r="O2" i="3" s="1"/>
</calcChain>
</file>

<file path=xl/sharedStrings.xml><?xml version="1.0" encoding="utf-8"?>
<sst xmlns="http://schemas.openxmlformats.org/spreadsheetml/2006/main" count="94" uniqueCount="44">
  <si>
    <t>Город</t>
  </si>
  <si>
    <t>Адрес</t>
  </si>
  <si>
    <t>Сторона</t>
  </si>
  <si>
    <t>Код</t>
  </si>
  <si>
    <t>Способ показа</t>
  </si>
  <si>
    <t>Хабаровск</t>
  </si>
  <si>
    <t>А</t>
  </si>
  <si>
    <t>Фото</t>
  </si>
  <si>
    <t>Карта</t>
  </si>
  <si>
    <t>Вид конструкции</t>
  </si>
  <si>
    <t>Аренда</t>
  </si>
  <si>
    <t>Выходов в час</t>
  </si>
  <si>
    <t>Выходов в сутки</t>
  </si>
  <si>
    <t>Выходов за период</t>
  </si>
  <si>
    <t>Период, дней</t>
  </si>
  <si>
    <t>Ролик, сек.</t>
  </si>
  <si>
    <t>Координаты</t>
  </si>
  <si>
    <t>Цифровой ситиборд</t>
  </si>
  <si>
    <t>ул. Ленина, 23</t>
  </si>
  <si>
    <t>ХЦСБ-1</t>
  </si>
  <si>
    <t>ХЦСБ-3</t>
  </si>
  <si>
    <t>ул. Серышева, ул. Калинина</t>
  </si>
  <si>
    <t>ХЦСБ-7</t>
  </si>
  <si>
    <t>Комсомольская, 44</t>
  </si>
  <si>
    <t>ул. Запарина, 55 (напротив)</t>
  </si>
  <si>
    <t>ХЦСБ-8</t>
  </si>
  <si>
    <t>3х4</t>
  </si>
  <si>
    <t>ул. Ким Ю Чена, 79а</t>
  </si>
  <si>
    <t>ХЦСБ-9</t>
  </si>
  <si>
    <t>Размеры, м.</t>
  </si>
  <si>
    <t>Статичная картинка, видеоролик</t>
  </si>
  <si>
    <t>Время работы</t>
  </si>
  <si>
    <t>ПН-ВС: 00:00-24:00 (круглосуточно)</t>
  </si>
  <si>
    <t>48.470720, 135.072339</t>
  </si>
  <si>
    <t>48.469161, 135.065880</t>
  </si>
  <si>
    <t>48.474442, 135.067425</t>
  </si>
  <si>
    <t>48.490471, 135.081196</t>
  </si>
  <si>
    <t>48.480638, 135.054329</t>
  </si>
  <si>
    <t>Ленина ул., 50, Постышева ул.</t>
  </si>
  <si>
    <t>Ленинградская ул., Карла Маркса ул., 67</t>
  </si>
  <si>
    <t>ХЦСБ-10</t>
  </si>
  <si>
    <t>ХЦСБ-11</t>
  </si>
  <si>
    <t>48.478700, 135.086000</t>
  </si>
  <si>
    <t>48.490156, 135.084831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</si>
</sst>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6" formatCode="#,##0.00\ &quot;р.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3">
    <cellStyle name="Normal" xfId="1"/>
    <cellStyle name="Гиперссылка" xfId="2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1-tyHhzJLW6EzA" TargetMode="External"/><Relationship Id="rId13" Type="http://schemas.openxmlformats.org/officeDocument/2006/relationships/hyperlink" Target="https://disk.yandex.ru/i/t2Bue_lwP929QQ" TargetMode="External"/><Relationship Id="rId3" Type="http://schemas.openxmlformats.org/officeDocument/2006/relationships/hyperlink" Target="https://yandex.ru/maps/-/CLGAVMpQ" TargetMode="External"/><Relationship Id="rId7" Type="http://schemas.openxmlformats.org/officeDocument/2006/relationships/hyperlink" Target="https://yandex.ru/maps/-/CLGAVFyP" TargetMode="External"/><Relationship Id="rId12" Type="http://schemas.openxmlformats.org/officeDocument/2006/relationships/hyperlink" Target="https://yandex.ru/maps/-/CLGqVCPw" TargetMode="External"/><Relationship Id="rId2" Type="http://schemas.openxmlformats.org/officeDocument/2006/relationships/hyperlink" Target="https://disk.yandex.ru/i/tV20SX2MTeiSxA" TargetMode="External"/><Relationship Id="rId1" Type="http://schemas.openxmlformats.org/officeDocument/2006/relationships/hyperlink" Target="https://disk.yandex.ru/i/d2mfnqRdjrw2Eg" TargetMode="External"/><Relationship Id="rId6" Type="http://schemas.openxmlformats.org/officeDocument/2006/relationships/hyperlink" Target="https://yandex.ru/maps/-/CLGAVLIv" TargetMode="External"/><Relationship Id="rId11" Type="http://schemas.openxmlformats.org/officeDocument/2006/relationships/hyperlink" Target="https://yandex.ru/maps/-/CLGqVV6z" TargetMode="External"/><Relationship Id="rId5" Type="http://schemas.openxmlformats.org/officeDocument/2006/relationships/hyperlink" Target="https://yandex.ru/maps/-/CLGAVNpW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mE56hvsi9p9FAg" TargetMode="External"/><Relationship Id="rId4" Type="http://schemas.openxmlformats.org/officeDocument/2006/relationships/hyperlink" Target="https://yandex.ru/maps/-/CLGAVY0q" TargetMode="External"/><Relationship Id="rId9" Type="http://schemas.openxmlformats.org/officeDocument/2006/relationships/hyperlink" Target="https://disk.yandex.ru/i/IPJa01T1VLsUMw" TargetMode="External"/><Relationship Id="rId14" Type="http://schemas.openxmlformats.org/officeDocument/2006/relationships/hyperlink" Target="https://disk.yandex.ru/i/ub-DG_AdG3PyL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5.710937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2" customWidth="1"/>
    <col min="16" max="16" width="8.7109375" style="1" customWidth="1"/>
    <col min="17" max="17" width="20" style="2" customWidth="1"/>
    <col min="18" max="16384" width="9.140625" style="1"/>
  </cols>
  <sheetData>
    <row r="1" spans="1:17" s="3" customFormat="1" x14ac:dyDescent="0.25">
      <c r="A1" s="5" t="s">
        <v>0</v>
      </c>
      <c r="B1" s="5" t="s">
        <v>9</v>
      </c>
      <c r="C1" s="5" t="s">
        <v>1</v>
      </c>
      <c r="D1" s="5" t="s">
        <v>7</v>
      </c>
      <c r="E1" s="5" t="s">
        <v>8</v>
      </c>
      <c r="F1" s="5" t="s">
        <v>29</v>
      </c>
      <c r="G1" s="5" t="s">
        <v>2</v>
      </c>
      <c r="H1" s="5" t="s">
        <v>4</v>
      </c>
      <c r="I1" s="5" t="s">
        <v>15</v>
      </c>
      <c r="J1" s="5" t="s">
        <v>11</v>
      </c>
      <c r="K1" s="5" t="s">
        <v>31</v>
      </c>
      <c r="L1" s="5" t="s">
        <v>12</v>
      </c>
      <c r="M1" s="5" t="s">
        <v>14</v>
      </c>
      <c r="N1" s="5" t="s">
        <v>13</v>
      </c>
      <c r="O1" s="5" t="s">
        <v>10</v>
      </c>
      <c r="P1" s="5" t="s">
        <v>3</v>
      </c>
      <c r="Q1" s="5" t="s">
        <v>16</v>
      </c>
    </row>
    <row r="2" spans="1:17" ht="25.5" x14ac:dyDescent="0.25">
      <c r="A2" s="6" t="s">
        <v>5</v>
      </c>
      <c r="B2" s="6" t="s">
        <v>17</v>
      </c>
      <c r="C2" s="6" t="s">
        <v>18</v>
      </c>
      <c r="D2" s="7" t="s">
        <v>7</v>
      </c>
      <c r="E2" s="7" t="s">
        <v>8</v>
      </c>
      <c r="F2" s="8" t="s">
        <v>26</v>
      </c>
      <c r="G2" s="6" t="s">
        <v>6</v>
      </c>
      <c r="H2" s="8" t="s">
        <v>30</v>
      </c>
      <c r="I2" s="4">
        <v>5</v>
      </c>
      <c r="J2" s="4">
        <v>24</v>
      </c>
      <c r="K2" s="4" t="s">
        <v>32</v>
      </c>
      <c r="L2" s="4">
        <f>24*J2</f>
        <v>576</v>
      </c>
      <c r="M2" s="4">
        <v>15</v>
      </c>
      <c r="N2" s="4">
        <f>M2*L2</f>
        <v>8640</v>
      </c>
      <c r="O2" s="9">
        <f>0.5*N2*I2</f>
        <v>21600</v>
      </c>
      <c r="P2" s="4" t="s">
        <v>19</v>
      </c>
      <c r="Q2" s="6" t="s">
        <v>33</v>
      </c>
    </row>
    <row r="3" spans="1:17" ht="25.5" x14ac:dyDescent="0.25">
      <c r="A3" s="6" t="s">
        <v>5</v>
      </c>
      <c r="B3" s="6" t="s">
        <v>17</v>
      </c>
      <c r="C3" s="6" t="s">
        <v>23</v>
      </c>
      <c r="D3" s="7" t="s">
        <v>7</v>
      </c>
      <c r="E3" s="7" t="s">
        <v>8</v>
      </c>
      <c r="F3" s="8" t="s">
        <v>26</v>
      </c>
      <c r="G3" s="6" t="s">
        <v>6</v>
      </c>
      <c r="H3" s="8" t="s">
        <v>30</v>
      </c>
      <c r="I3" s="4">
        <v>5</v>
      </c>
      <c r="J3" s="4">
        <v>24</v>
      </c>
      <c r="K3" s="4" t="s">
        <v>32</v>
      </c>
      <c r="L3" s="4">
        <f t="shared" ref="L3" si="0">24*J3</f>
        <v>576</v>
      </c>
      <c r="M3" s="4">
        <v>15</v>
      </c>
      <c r="N3" s="4">
        <f t="shared" ref="N3" si="1">M3*L3</f>
        <v>8640</v>
      </c>
      <c r="O3" s="9">
        <f t="shared" ref="O3:O8" si="2">0.5*N3*I3</f>
        <v>21600</v>
      </c>
      <c r="P3" s="4" t="s">
        <v>20</v>
      </c>
      <c r="Q3" s="6" t="s">
        <v>34</v>
      </c>
    </row>
    <row r="4" spans="1:17" ht="25.5" x14ac:dyDescent="0.25">
      <c r="A4" s="6" t="s">
        <v>5</v>
      </c>
      <c r="B4" s="6" t="s">
        <v>17</v>
      </c>
      <c r="C4" s="6" t="s">
        <v>21</v>
      </c>
      <c r="D4" s="7" t="s">
        <v>7</v>
      </c>
      <c r="E4" s="7" t="s">
        <v>8</v>
      </c>
      <c r="F4" s="8" t="s">
        <v>26</v>
      </c>
      <c r="G4" s="6" t="s">
        <v>6</v>
      </c>
      <c r="H4" s="8" t="s">
        <v>30</v>
      </c>
      <c r="I4" s="4">
        <v>5</v>
      </c>
      <c r="J4" s="4">
        <v>24</v>
      </c>
      <c r="K4" s="4" t="s">
        <v>32</v>
      </c>
      <c r="L4" s="4">
        <f>24*J4</f>
        <v>576</v>
      </c>
      <c r="M4" s="4">
        <v>15</v>
      </c>
      <c r="N4" s="4">
        <f>M4*L4</f>
        <v>8640</v>
      </c>
      <c r="O4" s="9">
        <f t="shared" si="2"/>
        <v>21600</v>
      </c>
      <c r="P4" s="4" t="s">
        <v>22</v>
      </c>
      <c r="Q4" s="6" t="s">
        <v>37</v>
      </c>
    </row>
    <row r="5" spans="1:17" ht="25.5" x14ac:dyDescent="0.25">
      <c r="A5" s="6" t="s">
        <v>5</v>
      </c>
      <c r="B5" s="6" t="s">
        <v>17</v>
      </c>
      <c r="C5" s="6" t="s">
        <v>24</v>
      </c>
      <c r="D5" s="7" t="s">
        <v>7</v>
      </c>
      <c r="E5" s="7" t="s">
        <v>8</v>
      </c>
      <c r="F5" s="8" t="s">
        <v>26</v>
      </c>
      <c r="G5" s="6" t="s">
        <v>6</v>
      </c>
      <c r="H5" s="8" t="s">
        <v>30</v>
      </c>
      <c r="I5" s="4">
        <v>5</v>
      </c>
      <c r="J5" s="4">
        <v>24</v>
      </c>
      <c r="K5" s="4" t="s">
        <v>32</v>
      </c>
      <c r="L5" s="4">
        <f>24*J5</f>
        <v>576</v>
      </c>
      <c r="M5" s="4">
        <v>15</v>
      </c>
      <c r="N5" s="4">
        <f>M5*L5</f>
        <v>8640</v>
      </c>
      <c r="O5" s="9">
        <f t="shared" si="2"/>
        <v>21600</v>
      </c>
      <c r="P5" s="4" t="s">
        <v>25</v>
      </c>
      <c r="Q5" s="6" t="s">
        <v>35</v>
      </c>
    </row>
    <row r="6" spans="1:17" ht="25.5" x14ac:dyDescent="0.25">
      <c r="A6" s="6" t="s">
        <v>5</v>
      </c>
      <c r="B6" s="6" t="s">
        <v>17</v>
      </c>
      <c r="C6" s="6" t="s">
        <v>27</v>
      </c>
      <c r="D6" s="7" t="s">
        <v>7</v>
      </c>
      <c r="E6" s="7" t="s">
        <v>8</v>
      </c>
      <c r="F6" s="8" t="s">
        <v>26</v>
      </c>
      <c r="G6" s="6" t="s">
        <v>6</v>
      </c>
      <c r="H6" s="8" t="s">
        <v>30</v>
      </c>
      <c r="I6" s="4">
        <v>5</v>
      </c>
      <c r="J6" s="4">
        <v>24</v>
      </c>
      <c r="K6" s="4" t="s">
        <v>32</v>
      </c>
      <c r="L6" s="4">
        <f>24*J6</f>
        <v>576</v>
      </c>
      <c r="M6" s="4">
        <v>15</v>
      </c>
      <c r="N6" s="4">
        <f>M6*L6</f>
        <v>8640</v>
      </c>
      <c r="O6" s="9">
        <f t="shared" si="2"/>
        <v>21600</v>
      </c>
      <c r="P6" s="4" t="s">
        <v>28</v>
      </c>
      <c r="Q6" s="6" t="s">
        <v>36</v>
      </c>
    </row>
    <row r="7" spans="1:17" ht="25.5" x14ac:dyDescent="0.25">
      <c r="A7" s="6" t="s">
        <v>5</v>
      </c>
      <c r="B7" s="6" t="s">
        <v>17</v>
      </c>
      <c r="C7" s="6" t="s">
        <v>38</v>
      </c>
      <c r="D7" s="7" t="s">
        <v>7</v>
      </c>
      <c r="E7" s="7" t="s">
        <v>8</v>
      </c>
      <c r="F7" s="8" t="s">
        <v>26</v>
      </c>
      <c r="G7" s="6" t="s">
        <v>6</v>
      </c>
      <c r="H7" s="8" t="s">
        <v>30</v>
      </c>
      <c r="I7" s="4">
        <v>5</v>
      </c>
      <c r="J7" s="4">
        <v>24</v>
      </c>
      <c r="K7" s="4" t="s">
        <v>32</v>
      </c>
      <c r="L7" s="4">
        <f>24*J7</f>
        <v>576</v>
      </c>
      <c r="M7" s="4">
        <v>15</v>
      </c>
      <c r="N7" s="4">
        <f>M7*L7</f>
        <v>8640</v>
      </c>
      <c r="O7" s="9">
        <f t="shared" si="2"/>
        <v>21600</v>
      </c>
      <c r="P7" s="4" t="s">
        <v>40</v>
      </c>
      <c r="Q7" s="6" t="s">
        <v>42</v>
      </c>
    </row>
    <row r="8" spans="1:17" ht="25.5" x14ac:dyDescent="0.25">
      <c r="A8" s="6" t="s">
        <v>5</v>
      </c>
      <c r="B8" s="6" t="s">
        <v>17</v>
      </c>
      <c r="C8" s="6" t="s">
        <v>39</v>
      </c>
      <c r="D8" s="7" t="s">
        <v>7</v>
      </c>
      <c r="E8" s="7" t="s">
        <v>8</v>
      </c>
      <c r="F8" s="8" t="s">
        <v>26</v>
      </c>
      <c r="G8" s="6" t="s">
        <v>6</v>
      </c>
      <c r="H8" s="8" t="s">
        <v>30</v>
      </c>
      <c r="I8" s="4">
        <v>5</v>
      </c>
      <c r="J8" s="4">
        <v>24</v>
      </c>
      <c r="K8" s="4" t="s">
        <v>32</v>
      </c>
      <c r="L8" s="4">
        <f>24*J8</f>
        <v>576</v>
      </c>
      <c r="M8" s="4">
        <v>15</v>
      </c>
      <c r="N8" s="4">
        <f>M8*L8</f>
        <v>8640</v>
      </c>
      <c r="O8" s="9">
        <f t="shared" si="2"/>
        <v>21600</v>
      </c>
      <c r="P8" s="4" t="s">
        <v>41</v>
      </c>
      <c r="Q8" s="6" t="s">
        <v>43</v>
      </c>
    </row>
  </sheetData>
  <autoFilter ref="A1:Q2"/>
  <hyperlinks>
    <hyperlink ref="D2" r:id="rId1"/>
    <hyperlink ref="D3" r:id="rId2"/>
    <hyperlink ref="E2" r:id="rId3"/>
    <hyperlink ref="E3" r:id="rId4"/>
    <hyperlink ref="E6" r:id="rId5"/>
    <hyperlink ref="E4" r:id="rId6"/>
    <hyperlink ref="E5" r:id="rId7"/>
    <hyperlink ref="D4" r:id="rId8"/>
    <hyperlink ref="D5" r:id="rId9"/>
    <hyperlink ref="D6" r:id="rId10"/>
    <hyperlink ref="E7" r:id="rId11"/>
    <hyperlink ref="E8" r:id="rId12"/>
    <hyperlink ref="D7" r:id="rId13"/>
    <hyperlink ref="D8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2026-05-06T16:18:02Z</dcterms:modified>
</cp:coreProperties>
</file>