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3" r:id="rId1"/>
  </sheets>
  <definedNames>
    <definedName name="_xlnm._FilterDatabase" localSheetId="0" hidden="1">Видеоэкраны!$A$1:$P$2</definedName>
  </definedNames>
  <calcPr calcId="162913"/>
</workbook>
</file>

<file path=xl/calcChain.xml><?xml version="1.0" encoding="utf-8"?>
<calcChain xmlns="http://schemas.openxmlformats.org/spreadsheetml/2006/main">
  <c r="O2" i="3" l="1"/>
  <c r="L2" i="3"/>
  <c r="N2" i="3" s="1"/>
  <c r="L4" i="3" l="1"/>
  <c r="N4" i="3" s="1"/>
  <c r="O4" i="3" s="1"/>
  <c r="L5" i="3"/>
  <c r="N5" i="3" s="1"/>
  <c r="O5" i="3" s="1"/>
  <c r="L3" i="3"/>
  <c r="N3" i="3" s="1"/>
  <c r="O3" i="3" s="1"/>
</calcChain>
</file>

<file path=xl/sharedStrings.xml><?xml version="1.0" encoding="utf-8"?>
<sst xmlns="http://schemas.openxmlformats.org/spreadsheetml/2006/main" count="55" uniqueCount="34">
  <si>
    <t>Город</t>
  </si>
  <si>
    <t>Адрес</t>
  </si>
  <si>
    <t>Сторона</t>
  </si>
  <si>
    <t>Код</t>
  </si>
  <si>
    <t>Способ показа</t>
  </si>
  <si>
    <t>Хабаровск</t>
  </si>
  <si>
    <t>А</t>
  </si>
  <si>
    <t>Фото</t>
  </si>
  <si>
    <t>Карта</t>
  </si>
  <si>
    <t>Диджитал</t>
  </si>
  <si>
    <t>Вид конструкции</t>
  </si>
  <si>
    <t>Аренда</t>
  </si>
  <si>
    <t>Выходов в час</t>
  </si>
  <si>
    <t>Выходов в сутки</t>
  </si>
  <si>
    <t>Выходов за период</t>
  </si>
  <si>
    <t>Период, дней</t>
  </si>
  <si>
    <t>Ролик, сек.</t>
  </si>
  <si>
    <t>Координаты</t>
  </si>
  <si>
    <t>Видеоэкран</t>
  </si>
  <si>
    <t>Амурский бульвар Пушкина</t>
  </si>
  <si>
    <t>Формат, м.</t>
  </si>
  <si>
    <t>2х8</t>
  </si>
  <si>
    <t>ХВ-1</t>
  </si>
  <si>
    <t>ул. Муравьева-амурского, 40</t>
  </si>
  <si>
    <t>Привокзальная площадь ( Амурский б-р, 66)</t>
  </si>
  <si>
    <t>ул. Вахова, 2</t>
  </si>
  <si>
    <t>6,4х4,48</t>
  </si>
  <si>
    <t>5,7х7,6</t>
  </si>
  <si>
    <t>ХВ-2</t>
  </si>
  <si>
    <t>ХВ-3</t>
  </si>
  <si>
    <t>ХВ-4</t>
  </si>
  <si>
    <t>48.477470, 135.066710</t>
  </si>
  <si>
    <t>48.494900, 135.073350</t>
  </si>
  <si>
    <t>48.437110, 135.105310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</si>
</sst>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6" formatCode="#,##0.00\ &quot;р.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</cellXfs>
  <cellStyles count="3">
    <cellStyle name="Normal" xfId="1"/>
    <cellStyle name="Гиперссылка" xfId="2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Hej5PIo" TargetMode="External"/><Relationship Id="rId7" Type="http://schemas.openxmlformats.org/officeDocument/2006/relationships/hyperlink" Target="https://disk.yandex.ru/i/zIWG7KAialMsNQ" TargetMode="External"/><Relationship Id="rId2" Type="http://schemas.openxmlformats.org/officeDocument/2006/relationships/hyperlink" Target="https://yandex.ru/maps/-/CHej5DI-" TargetMode="External"/><Relationship Id="rId1" Type="http://schemas.openxmlformats.org/officeDocument/2006/relationships/hyperlink" Target="https://yandex.ru/maps/-/CHej5OyA" TargetMode="External"/><Relationship Id="rId6" Type="http://schemas.openxmlformats.org/officeDocument/2006/relationships/hyperlink" Target="https://disk.yandex.ru/i/2T3SiHnvNG_LRQ" TargetMode="External"/><Relationship Id="rId5" Type="http://schemas.openxmlformats.org/officeDocument/2006/relationships/hyperlink" Target="https://disk.yandex.ru/i/vqj1sCr7Ad2OvA" TargetMode="External"/><Relationship Id="rId4" Type="http://schemas.openxmlformats.org/officeDocument/2006/relationships/hyperlink" Target="https://disk.yandex.ru/i/UcYRDsH14SNh0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4.710937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8.7109375" style="1" customWidth="1"/>
    <col min="10" max="10" width="14.28515625" style="1" customWidth="1"/>
    <col min="11" max="11" width="16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2" customWidth="1"/>
    <col min="16" max="16" width="20" style="2" customWidth="1"/>
    <col min="17" max="16384" width="9.140625" style="1"/>
  </cols>
  <sheetData>
    <row r="1" spans="1:16" s="4" customFormat="1" x14ac:dyDescent="0.25">
      <c r="A1" s="5" t="s">
        <v>0</v>
      </c>
      <c r="B1" s="5" t="s">
        <v>10</v>
      </c>
      <c r="C1" s="5" t="s">
        <v>1</v>
      </c>
      <c r="D1" s="5" t="s">
        <v>7</v>
      </c>
      <c r="E1" s="5" t="s">
        <v>8</v>
      </c>
      <c r="F1" s="5" t="s">
        <v>20</v>
      </c>
      <c r="G1" s="5" t="s">
        <v>2</v>
      </c>
      <c r="H1" s="5" t="s">
        <v>4</v>
      </c>
      <c r="I1" s="5" t="s">
        <v>3</v>
      </c>
      <c r="J1" s="5" t="s">
        <v>16</v>
      </c>
      <c r="K1" s="5" t="s">
        <v>12</v>
      </c>
      <c r="L1" s="5" t="s">
        <v>13</v>
      </c>
      <c r="M1" s="5" t="s">
        <v>15</v>
      </c>
      <c r="N1" s="5" t="s">
        <v>14</v>
      </c>
      <c r="O1" s="5" t="s">
        <v>11</v>
      </c>
      <c r="P1" s="5" t="s">
        <v>17</v>
      </c>
    </row>
    <row r="2" spans="1:16" x14ac:dyDescent="0.25">
      <c r="A2" s="6" t="s">
        <v>5</v>
      </c>
      <c r="B2" s="6" t="s">
        <v>18</v>
      </c>
      <c r="C2" s="6" t="s">
        <v>19</v>
      </c>
      <c r="D2" s="7" t="s">
        <v>7</v>
      </c>
      <c r="E2" s="8" t="s">
        <v>8</v>
      </c>
      <c r="F2" s="9" t="s">
        <v>21</v>
      </c>
      <c r="G2" s="6" t="s">
        <v>6</v>
      </c>
      <c r="H2" s="6" t="s">
        <v>9</v>
      </c>
      <c r="I2" s="3" t="s">
        <v>22</v>
      </c>
      <c r="J2" s="3">
        <v>5</v>
      </c>
      <c r="K2" s="3">
        <v>12</v>
      </c>
      <c r="L2" s="3">
        <f>24*K2</f>
        <v>288</v>
      </c>
      <c r="M2" s="3">
        <v>30</v>
      </c>
      <c r="N2" s="3">
        <f>M2*L2</f>
        <v>8640</v>
      </c>
      <c r="O2" s="11">
        <f>(1.2*N2)*J2</f>
        <v>51840</v>
      </c>
      <c r="P2" s="6"/>
    </row>
    <row r="3" spans="1:16" x14ac:dyDescent="0.25">
      <c r="A3" s="6" t="s">
        <v>5</v>
      </c>
      <c r="B3" s="6" t="s">
        <v>18</v>
      </c>
      <c r="C3" s="6" t="s">
        <v>23</v>
      </c>
      <c r="D3" s="7" t="s">
        <v>7</v>
      </c>
      <c r="E3" s="7" t="s">
        <v>8</v>
      </c>
      <c r="F3" s="6" t="s">
        <v>26</v>
      </c>
      <c r="G3" s="6" t="s">
        <v>6</v>
      </c>
      <c r="H3" s="6" t="s">
        <v>9</v>
      </c>
      <c r="I3" s="3" t="s">
        <v>28</v>
      </c>
      <c r="J3" s="3">
        <v>5</v>
      </c>
      <c r="K3" s="3">
        <v>12</v>
      </c>
      <c r="L3" s="3">
        <f>24*K3</f>
        <v>288</v>
      </c>
      <c r="M3" s="3">
        <v>30</v>
      </c>
      <c r="N3" s="3">
        <f>M3*L3</f>
        <v>8640</v>
      </c>
      <c r="O3" s="11">
        <f>(1.2*N3)*J3</f>
        <v>51840</v>
      </c>
      <c r="P3" s="6" t="s">
        <v>31</v>
      </c>
    </row>
    <row r="4" spans="1:16" ht="25.5" x14ac:dyDescent="0.25">
      <c r="A4" s="6" t="s">
        <v>5</v>
      </c>
      <c r="B4" s="6" t="s">
        <v>18</v>
      </c>
      <c r="C4" s="10" t="s">
        <v>24</v>
      </c>
      <c r="D4" s="7" t="s">
        <v>7</v>
      </c>
      <c r="E4" s="7" t="s">
        <v>8</v>
      </c>
      <c r="F4" s="6" t="s">
        <v>26</v>
      </c>
      <c r="G4" s="6" t="s">
        <v>6</v>
      </c>
      <c r="H4" s="6" t="s">
        <v>9</v>
      </c>
      <c r="I4" s="3" t="s">
        <v>29</v>
      </c>
      <c r="J4" s="3">
        <v>5</v>
      </c>
      <c r="K4" s="3">
        <v>12</v>
      </c>
      <c r="L4" s="3">
        <f t="shared" ref="L4:L5" si="0">24*K4</f>
        <v>288</v>
      </c>
      <c r="M4" s="3">
        <v>30</v>
      </c>
      <c r="N4" s="3">
        <f t="shared" ref="N4:N5" si="1">M4*L4</f>
        <v>8640</v>
      </c>
      <c r="O4" s="11">
        <f t="shared" ref="O4:O5" si="2">(1.2*N4)*J4</f>
        <v>51840</v>
      </c>
      <c r="P4" s="6" t="s">
        <v>32</v>
      </c>
    </row>
    <row r="5" spans="1:16" x14ac:dyDescent="0.25">
      <c r="A5" s="6" t="s">
        <v>5</v>
      </c>
      <c r="B5" s="6" t="s">
        <v>18</v>
      </c>
      <c r="C5" s="6" t="s">
        <v>25</v>
      </c>
      <c r="D5" s="7" t="s">
        <v>7</v>
      </c>
      <c r="E5" s="7" t="s">
        <v>8</v>
      </c>
      <c r="F5" s="6" t="s">
        <v>27</v>
      </c>
      <c r="G5" s="6" t="s">
        <v>6</v>
      </c>
      <c r="H5" s="6" t="s">
        <v>9</v>
      </c>
      <c r="I5" s="3" t="s">
        <v>30</v>
      </c>
      <c r="J5" s="3">
        <v>5</v>
      </c>
      <c r="K5" s="3">
        <v>12</v>
      </c>
      <c r="L5" s="3">
        <f t="shared" si="0"/>
        <v>288</v>
      </c>
      <c r="M5" s="3">
        <v>30</v>
      </c>
      <c r="N5" s="3">
        <f t="shared" si="1"/>
        <v>8640</v>
      </c>
      <c r="O5" s="11">
        <f t="shared" si="2"/>
        <v>51840</v>
      </c>
      <c r="P5" s="6" t="s">
        <v>33</v>
      </c>
    </row>
  </sheetData>
  <autoFilter ref="A1:P2"/>
  <hyperlinks>
    <hyperlink ref="E3" r:id="rId1"/>
    <hyperlink ref="E4" r:id="rId2"/>
    <hyperlink ref="E5" r:id="rId3"/>
    <hyperlink ref="D2" r:id="rId4"/>
    <hyperlink ref="D3" r:id="rId5"/>
    <hyperlink ref="D4" r:id="rId6"/>
    <hyperlink ref="D5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2026-05-06T13:42:53Z</dcterms:modified>
</cp:coreProperties>
</file>